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185" activeTab="1"/>
  </bookViews>
  <sheets>
    <sheet name="ANNEXE" sheetId="1" r:id="rId1"/>
    <sheet name="RESULTAT SIMPLIFIE" sheetId="2" r:id="rId2"/>
    <sheet name="BILAN SIMPLIFIE" sheetId="3" r:id="rId3"/>
  </sheets>
  <definedNames>
    <definedName name="_xlnm.Print_Area" localSheetId="0">'ANNEXE'!$A$1:$G$31</definedName>
  </definedNames>
  <calcPr fullCalcOnLoad="1"/>
</workbook>
</file>

<file path=xl/sharedStrings.xml><?xml version="1.0" encoding="utf-8"?>
<sst xmlns="http://schemas.openxmlformats.org/spreadsheetml/2006/main" count="74" uniqueCount="71">
  <si>
    <t>ACTIF</t>
  </si>
  <si>
    <t>AMORT. DEPREC.</t>
  </si>
  <si>
    <t>PASSIF</t>
  </si>
  <si>
    <t>Actif immobilisé (I)</t>
  </si>
  <si>
    <t>Actif incorporel</t>
  </si>
  <si>
    <t>Réserves</t>
  </si>
  <si>
    <t>Actif corporel</t>
  </si>
  <si>
    <t>Report à nouveau</t>
  </si>
  <si>
    <t>Actif financier</t>
  </si>
  <si>
    <t>Actif circulant (II)</t>
  </si>
  <si>
    <t>Provisions (II)</t>
  </si>
  <si>
    <t>Stocks et fournitures</t>
  </si>
  <si>
    <t>Disponibilités (III)</t>
  </si>
  <si>
    <t>Comptes de régularisation (IV)</t>
  </si>
  <si>
    <t>Charges constatées d'avance</t>
  </si>
  <si>
    <t>Produits constatés d'avance</t>
  </si>
  <si>
    <t>TOTAL (I+II+III+IV)</t>
  </si>
  <si>
    <t>Crédit Mutuel</t>
  </si>
  <si>
    <t>Charges</t>
  </si>
  <si>
    <t>Exercice N -1</t>
  </si>
  <si>
    <t>Produits</t>
  </si>
  <si>
    <t>Charges d'exploitation (I)</t>
  </si>
  <si>
    <t>Produits d'exploitation (I)</t>
  </si>
  <si>
    <t>Achats</t>
  </si>
  <si>
    <t>Cotisations</t>
  </si>
  <si>
    <t>Subventions</t>
  </si>
  <si>
    <t>Autres services extérieurs</t>
  </si>
  <si>
    <t>Autres produits</t>
  </si>
  <si>
    <t>Impôts et taxes</t>
  </si>
  <si>
    <t>Transfert de charges</t>
  </si>
  <si>
    <t>Charges de personnel</t>
  </si>
  <si>
    <t>Autres Charges</t>
  </si>
  <si>
    <t>Dotation aux amortissements et provisions</t>
  </si>
  <si>
    <t>Charges financières (II)</t>
  </si>
  <si>
    <t>Produits financiers (II)</t>
  </si>
  <si>
    <t>Charges exceptionnelles (III)</t>
  </si>
  <si>
    <t>Produits exceptionnels (III)</t>
  </si>
  <si>
    <t>Total (I+II+III+IV)</t>
  </si>
  <si>
    <t>Solde créditeur : Excédent</t>
  </si>
  <si>
    <t>Solde débiteur : Déficit</t>
  </si>
  <si>
    <t>Fonds dédiés (III)</t>
  </si>
  <si>
    <t>Dettes (IV)</t>
  </si>
  <si>
    <t>Comptes de régularisation (V)</t>
  </si>
  <si>
    <t>TOTAL (I+II+III+IV+V)</t>
  </si>
  <si>
    <t>Fonds propres (I)</t>
  </si>
  <si>
    <t>Fonds syndicaux</t>
  </si>
  <si>
    <t>Cotisations reçues</t>
  </si>
  <si>
    <t>Reversement de cotisations</t>
  </si>
  <si>
    <t>Subventions reçues</t>
  </si>
  <si>
    <t>Autres produits d'exploitation perçus</t>
  </si>
  <si>
    <t>Produits financiers perçus</t>
  </si>
  <si>
    <t>TOTAL DES RESSOURCES</t>
  </si>
  <si>
    <t>(COGETISE)</t>
  </si>
  <si>
    <t>dont CGT</t>
  </si>
  <si>
    <t>Résultat de l'exercice</t>
  </si>
  <si>
    <t>Dettes financières</t>
  </si>
  <si>
    <t>Dettes diverses</t>
  </si>
  <si>
    <t>Créances</t>
  </si>
  <si>
    <t>Autres charges externes</t>
  </si>
  <si>
    <t>Reprise des amortis. et provisions</t>
  </si>
  <si>
    <t>Contributions de financement - 
Report des ressources non utilisées 
des exercices antérieurs (IV)</t>
  </si>
  <si>
    <t>Engagements à réaliser sur 
contribution de financement (IV)</t>
  </si>
  <si>
    <t>Exercice N</t>
  </si>
  <si>
    <t>dont UA/URSEN</t>
  </si>
  <si>
    <t>NET 2019</t>
  </si>
  <si>
    <t xml:space="preserve"> </t>
  </si>
  <si>
    <t>Bilan simplifié au 31/12/2020</t>
  </si>
  <si>
    <t>BRUT 2020</t>
  </si>
  <si>
    <t>NET 2020</t>
  </si>
  <si>
    <t>RESSOURCES DE L'ANNEE 2021</t>
  </si>
  <si>
    <t>Compte de résultat simplifié au 31/12/2021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</si>
</sst>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_-* #,##0.00\ [$€-1]_-;\-* #,##0.00\ [$€-1]_-;_-* &quot;-&quot;??\ [$€-1]_-"/>
    <numFmt numFmtId="167" formatCode="#,##0.00\ &quot;€&quot;"/>
  </numFmts>
  <fonts count="57">
    <font>
      <sz val="10"/>
      <name val="Arial"/>
      <family val="0"/>
    </font>
    <font>
      <sz val="8"/>
      <name val="Arial"/>
      <family val="2"/>
    </font>
    <font>
      <b/>
      <sz val="20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b/>
      <sz val="11"/>
      <name val="Tahoma"/>
      <family val="2"/>
    </font>
    <font>
      <b/>
      <sz val="14"/>
      <name val="Tahoma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5"/>
      <name val="Arial"/>
      <family val="2"/>
    </font>
    <font>
      <u val="single"/>
      <sz val="10"/>
      <color indexed="14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3"/>
      <name val="Cambria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10"/>
      <name val="Tahoma"/>
      <family val="2"/>
    </font>
    <font>
      <b/>
      <sz val="10"/>
      <color indexed="10"/>
      <name val="Tahoma"/>
      <family val="2"/>
    </font>
    <font>
      <i/>
      <sz val="10"/>
      <color indexed="17"/>
      <name val="Arial"/>
      <family val="2"/>
    </font>
    <font>
      <sz val="10"/>
      <color indexed="10"/>
      <name val="Arial"/>
      <family val="2"/>
    </font>
    <font>
      <i/>
      <sz val="10"/>
      <color indexed="10"/>
      <name val="Arial"/>
      <family val="2"/>
    </font>
    <font>
      <i/>
      <sz val="11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FF0000"/>
      <name val="Tahoma"/>
      <family val="2"/>
    </font>
    <font>
      <b/>
      <sz val="10"/>
      <color rgb="FFFF0000"/>
      <name val="Tahoma"/>
      <family val="2"/>
    </font>
    <font>
      <i/>
      <sz val="10"/>
      <color rgb="FF00B050"/>
      <name val="Arial"/>
      <family val="2"/>
    </font>
    <font>
      <sz val="10"/>
      <color rgb="FFFF0000"/>
      <name val="Arial"/>
      <family val="2"/>
    </font>
    <font>
      <i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0" borderId="2" applyNumberFormat="0" applyFill="0" applyAlignment="0" applyProtection="0"/>
    <xf numFmtId="0" fontId="38" fillId="27" borderId="1" applyNumberFormat="0" applyAlignment="0" applyProtection="0"/>
    <xf numFmtId="166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3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26" borderId="4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</cellStyleXfs>
  <cellXfs count="130">
    <xf numFmtId="0" fontId="0" fillId="0" borderId="0" xfId="0" applyAlignment="1">
      <alignment/>
    </xf>
    <xf numFmtId="0" fontId="6" fillId="0" borderId="10" xfId="53" applyFont="1" applyBorder="1" applyAlignment="1">
      <alignment vertical="center"/>
      <protection/>
    </xf>
    <xf numFmtId="0" fontId="3" fillId="0" borderId="11" xfId="53" applyBorder="1" applyAlignment="1">
      <alignment vertical="center"/>
      <protection/>
    </xf>
    <xf numFmtId="44" fontId="4" fillId="0" borderId="11" xfId="44" applyFont="1" applyBorder="1" applyAlignment="1">
      <alignment vertical="center"/>
    </xf>
    <xf numFmtId="0" fontId="3" fillId="0" borderId="12" xfId="53" applyBorder="1" applyAlignment="1">
      <alignment vertical="center"/>
      <protection/>
    </xf>
    <xf numFmtId="44" fontId="3" fillId="0" borderId="13" xfId="44" applyFont="1" applyBorder="1" applyAlignment="1">
      <alignment vertical="center"/>
    </xf>
    <xf numFmtId="0" fontId="3" fillId="0" borderId="14" xfId="53" applyBorder="1" applyAlignment="1">
      <alignment vertical="center"/>
      <protection/>
    </xf>
    <xf numFmtId="44" fontId="3" fillId="0" borderId="15" xfId="44" applyFont="1" applyBorder="1" applyAlignment="1">
      <alignment vertical="center"/>
    </xf>
    <xf numFmtId="44" fontId="3" fillId="0" borderId="16" xfId="44" applyFont="1" applyBorder="1" applyAlignment="1">
      <alignment vertical="center"/>
    </xf>
    <xf numFmtId="44" fontId="3" fillId="0" borderId="17" xfId="44" applyFont="1" applyBorder="1" applyAlignment="1">
      <alignment vertical="center"/>
    </xf>
    <xf numFmtId="166" fontId="3" fillId="0" borderId="15" xfId="43" applyFont="1" applyBorder="1" applyAlignment="1">
      <alignment vertical="center"/>
    </xf>
    <xf numFmtId="0" fontId="6" fillId="0" borderId="18" xfId="53" applyFont="1" applyBorder="1" applyAlignment="1">
      <alignment vertical="center"/>
      <protection/>
    </xf>
    <xf numFmtId="44" fontId="3" fillId="0" borderId="19" xfId="44" applyFont="1" applyBorder="1" applyAlignment="1">
      <alignment vertical="center"/>
    </xf>
    <xf numFmtId="0" fontId="3" fillId="0" borderId="12" xfId="53" applyFont="1" applyBorder="1" applyAlignment="1">
      <alignment vertical="center"/>
      <protection/>
    </xf>
    <xf numFmtId="44" fontId="4" fillId="0" borderId="13" xfId="44" applyFont="1" applyBorder="1" applyAlignment="1">
      <alignment vertical="center"/>
    </xf>
    <xf numFmtId="44" fontId="3" fillId="0" borderId="20" xfId="44" applyFont="1" applyBorder="1" applyAlignment="1">
      <alignment vertical="center"/>
    </xf>
    <xf numFmtId="44" fontId="3" fillId="0" borderId="21" xfId="44" applyFont="1" applyBorder="1" applyAlignment="1">
      <alignment vertical="center"/>
    </xf>
    <xf numFmtId="0" fontId="6" fillId="0" borderId="22" xfId="53" applyFont="1" applyBorder="1" applyAlignment="1">
      <alignment vertical="center"/>
      <protection/>
    </xf>
    <xf numFmtId="0" fontId="3" fillId="0" borderId="23" xfId="53" applyBorder="1" applyAlignment="1">
      <alignment vertical="center"/>
      <protection/>
    </xf>
    <xf numFmtId="44" fontId="3" fillId="0" borderId="23" xfId="44" applyFont="1" applyBorder="1" applyAlignment="1">
      <alignment vertical="center"/>
    </xf>
    <xf numFmtId="44" fontId="4" fillId="0" borderId="23" xfId="44" applyFont="1" applyBorder="1" applyAlignment="1">
      <alignment vertical="center"/>
    </xf>
    <xf numFmtId="0" fontId="6" fillId="33" borderId="22" xfId="53" applyFont="1" applyFill="1" applyBorder="1" applyAlignment="1">
      <alignment vertical="center"/>
      <protection/>
    </xf>
    <xf numFmtId="0" fontId="3" fillId="33" borderId="23" xfId="53" applyFill="1" applyBorder="1" applyAlignment="1">
      <alignment vertical="center"/>
      <protection/>
    </xf>
    <xf numFmtId="0" fontId="4" fillId="33" borderId="11" xfId="53" applyFont="1" applyFill="1" applyBorder="1" applyAlignment="1">
      <alignment horizontal="center" vertical="center" wrapText="1"/>
      <protection/>
    </xf>
    <xf numFmtId="0" fontId="4" fillId="33" borderId="24" xfId="53" applyFont="1" applyFill="1" applyBorder="1" applyAlignment="1">
      <alignment horizontal="center" vertical="center" wrapText="1"/>
      <protection/>
    </xf>
    <xf numFmtId="0" fontId="5" fillId="33" borderId="11" xfId="53" applyFont="1" applyFill="1" applyBorder="1" applyAlignment="1">
      <alignment horizontal="center" vertical="center" wrapText="1"/>
      <protection/>
    </xf>
    <xf numFmtId="0" fontId="4" fillId="0" borderId="13" xfId="53" applyFont="1" applyBorder="1" applyAlignment="1">
      <alignment horizontal="center" vertical="center"/>
      <protection/>
    </xf>
    <xf numFmtId="0" fontId="4" fillId="0" borderId="25" xfId="53" applyFont="1" applyBorder="1" applyAlignment="1">
      <alignment horizontal="center" vertical="center"/>
      <protection/>
    </xf>
    <xf numFmtId="0" fontId="4" fillId="0" borderId="26" xfId="53" applyFont="1" applyBorder="1" applyAlignment="1">
      <alignment vertical="center"/>
      <protection/>
    </xf>
    <xf numFmtId="0" fontId="4" fillId="0" borderId="15" xfId="53" applyFont="1" applyBorder="1" applyAlignment="1">
      <alignment vertical="center"/>
      <protection/>
    </xf>
    <xf numFmtId="44" fontId="4" fillId="0" borderId="15" xfId="44" applyFont="1" applyBorder="1" applyAlignment="1">
      <alignment vertical="center"/>
    </xf>
    <xf numFmtId="44" fontId="4" fillId="0" borderId="17" xfId="44" applyFont="1" applyBorder="1" applyAlignment="1">
      <alignment vertical="center"/>
    </xf>
    <xf numFmtId="0" fontId="3" fillId="0" borderId="27" xfId="53" applyBorder="1" applyAlignment="1">
      <alignment vertical="center"/>
      <protection/>
    </xf>
    <xf numFmtId="0" fontId="3" fillId="0" borderId="15" xfId="53" applyBorder="1" applyAlignment="1">
      <alignment vertical="center"/>
      <protection/>
    </xf>
    <xf numFmtId="0" fontId="3" fillId="0" borderId="28" xfId="53" applyBorder="1" applyAlignment="1">
      <alignment vertical="center"/>
      <protection/>
    </xf>
    <xf numFmtId="0" fontId="3" fillId="0" borderId="20" xfId="53" applyBorder="1" applyAlignment="1">
      <alignment vertical="center"/>
      <protection/>
    </xf>
    <xf numFmtId="0" fontId="4" fillId="33" borderId="29" xfId="53" applyFont="1" applyFill="1" applyBorder="1" applyAlignment="1">
      <alignment horizontal="center" vertical="center" wrapText="1"/>
      <protection/>
    </xf>
    <xf numFmtId="0" fontId="4" fillId="33" borderId="30" xfId="53" applyFont="1" applyFill="1" applyBorder="1" applyAlignment="1">
      <alignment horizontal="center" vertical="center" wrapText="1"/>
      <protection/>
    </xf>
    <xf numFmtId="44" fontId="3" fillId="0" borderId="15" xfId="53" applyNumberFormat="1" applyBorder="1" applyAlignment="1">
      <alignment vertical="center"/>
      <protection/>
    </xf>
    <xf numFmtId="0" fontId="3" fillId="0" borderId="16" xfId="53" applyFont="1" applyBorder="1" applyAlignment="1">
      <alignment vertical="center"/>
      <protection/>
    </xf>
    <xf numFmtId="44" fontId="4" fillId="0" borderId="24" xfId="44" applyFont="1" applyBorder="1" applyAlignment="1">
      <alignment vertical="center"/>
    </xf>
    <xf numFmtId="0" fontId="3" fillId="0" borderId="31" xfId="53" applyBorder="1" applyAlignment="1">
      <alignment vertical="center"/>
      <protection/>
    </xf>
    <xf numFmtId="166" fontId="3" fillId="0" borderId="31" xfId="43" applyFont="1" applyBorder="1" applyAlignment="1">
      <alignment vertical="center"/>
    </xf>
    <xf numFmtId="0" fontId="4" fillId="0" borderId="11" xfId="53" applyFont="1" applyBorder="1" applyAlignment="1">
      <alignment vertical="center"/>
      <protection/>
    </xf>
    <xf numFmtId="166" fontId="3" fillId="0" borderId="16" xfId="43" applyFont="1" applyBorder="1" applyAlignment="1">
      <alignment vertical="center"/>
    </xf>
    <xf numFmtId="0" fontId="3" fillId="0" borderId="32" xfId="53" applyBorder="1" applyAlignment="1">
      <alignment vertical="center"/>
      <protection/>
    </xf>
    <xf numFmtId="0" fontId="3" fillId="0" borderId="18" xfId="53" applyBorder="1" applyAlignment="1">
      <alignment vertical="center"/>
      <protection/>
    </xf>
    <xf numFmtId="0" fontId="3" fillId="0" borderId="22" xfId="53" applyBorder="1" applyAlignment="1">
      <alignment vertical="center"/>
      <protection/>
    </xf>
    <xf numFmtId="0" fontId="6" fillId="0" borderId="32" xfId="53" applyFont="1" applyBorder="1" applyAlignment="1">
      <alignment vertical="center"/>
      <protection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8" fillId="0" borderId="35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5" xfId="0" applyBorder="1" applyAlignment="1">
      <alignment vertical="center"/>
    </xf>
    <xf numFmtId="167" fontId="0" fillId="0" borderId="38" xfId="0" applyNumberFormat="1" applyBorder="1" applyAlignment="1">
      <alignment horizontal="right" vertical="center" indent="2"/>
    </xf>
    <xf numFmtId="167" fontId="0" fillId="0" borderId="39" xfId="0" applyNumberFormat="1" applyBorder="1" applyAlignment="1">
      <alignment horizontal="right" vertical="center" indent="2"/>
    </xf>
    <xf numFmtId="167" fontId="0" fillId="0" borderId="40" xfId="0" applyNumberFormat="1" applyBorder="1" applyAlignment="1">
      <alignment horizontal="right" vertical="center" indent="2"/>
    </xf>
    <xf numFmtId="167" fontId="8" fillId="0" borderId="16" xfId="0" applyNumberFormat="1" applyFont="1" applyBorder="1" applyAlignment="1">
      <alignment horizontal="right" vertical="center" indent="2"/>
    </xf>
    <xf numFmtId="167" fontId="8" fillId="0" borderId="15" xfId="0" applyNumberFormat="1" applyFont="1" applyBorder="1" applyAlignment="1">
      <alignment horizontal="right" vertical="center" indent="2"/>
    </xf>
    <xf numFmtId="167" fontId="8" fillId="0" borderId="31" xfId="0" applyNumberFormat="1" applyFont="1" applyBorder="1" applyAlignment="1">
      <alignment horizontal="right" vertical="center" indent="2"/>
    </xf>
    <xf numFmtId="167" fontId="8" fillId="0" borderId="39" xfId="0" applyNumberFormat="1" applyFont="1" applyBorder="1" applyAlignment="1">
      <alignment horizontal="right" vertical="center" indent="2"/>
    </xf>
    <xf numFmtId="44" fontId="3" fillId="0" borderId="25" xfId="44" applyFont="1" applyBorder="1" applyAlignment="1">
      <alignment vertical="center"/>
    </xf>
    <xf numFmtId="44" fontId="3" fillId="0" borderId="41" xfId="44" applyFont="1" applyBorder="1" applyAlignment="1">
      <alignment vertical="center"/>
    </xf>
    <xf numFmtId="44" fontId="3" fillId="0" borderId="42" xfId="44" applyFont="1" applyBorder="1" applyAlignment="1">
      <alignment vertical="center"/>
    </xf>
    <xf numFmtId="44" fontId="4" fillId="0" borderId="42" xfId="44" applyFont="1" applyBorder="1" applyAlignment="1">
      <alignment vertical="center"/>
    </xf>
    <xf numFmtId="0" fontId="3" fillId="0" borderId="17" xfId="53" applyBorder="1" applyAlignment="1">
      <alignment vertical="center"/>
      <protection/>
    </xf>
    <xf numFmtId="166" fontId="3" fillId="0" borderId="43" xfId="43" applyFont="1" applyBorder="1" applyAlignment="1">
      <alignment vertical="center"/>
    </xf>
    <xf numFmtId="166" fontId="3" fillId="0" borderId="17" xfId="43" applyFont="1" applyBorder="1" applyAlignment="1">
      <alignment vertical="center"/>
    </xf>
    <xf numFmtId="166" fontId="3" fillId="0" borderId="44" xfId="43" applyFont="1" applyBorder="1" applyAlignment="1">
      <alignment vertical="center"/>
    </xf>
    <xf numFmtId="0" fontId="3" fillId="0" borderId="31" xfId="53" applyFont="1" applyBorder="1" applyAlignment="1">
      <alignment vertical="center"/>
      <protection/>
    </xf>
    <xf numFmtId="0" fontId="3" fillId="0" borderId="16" xfId="53" applyFont="1" applyBorder="1" applyAlignment="1">
      <alignment vertical="center"/>
      <protection/>
    </xf>
    <xf numFmtId="0" fontId="3" fillId="0" borderId="15" xfId="53" applyFont="1" applyBorder="1" applyAlignment="1">
      <alignment vertical="center"/>
      <protection/>
    </xf>
    <xf numFmtId="0" fontId="3" fillId="0" borderId="39" xfId="53" applyFont="1" applyBorder="1" applyAlignment="1">
      <alignment vertical="center"/>
      <protection/>
    </xf>
    <xf numFmtId="44" fontId="4" fillId="0" borderId="43" xfId="44" applyFont="1" applyBorder="1" applyAlignment="1">
      <alignment vertical="center"/>
    </xf>
    <xf numFmtId="0" fontId="7" fillId="33" borderId="45" xfId="53" applyFont="1" applyFill="1" applyBorder="1" applyAlignment="1">
      <alignment vertical="center"/>
      <protection/>
    </xf>
    <xf numFmtId="0" fontId="3" fillId="33" borderId="13" xfId="53" applyFill="1" applyBorder="1" applyAlignment="1">
      <alignment vertical="center"/>
      <protection/>
    </xf>
    <xf numFmtId="0" fontId="4" fillId="33" borderId="46" xfId="53" applyFont="1" applyFill="1" applyBorder="1" applyAlignment="1">
      <alignment vertical="center"/>
      <protection/>
    </xf>
    <xf numFmtId="0" fontId="4" fillId="33" borderId="16" xfId="53" applyFont="1" applyFill="1" applyBorder="1" applyAlignment="1">
      <alignment vertical="center"/>
      <protection/>
    </xf>
    <xf numFmtId="0" fontId="6" fillId="0" borderId="39" xfId="53" applyFont="1" applyBorder="1" applyAlignment="1">
      <alignment vertical="center"/>
      <protection/>
    </xf>
    <xf numFmtId="0" fontId="6" fillId="0" borderId="47" xfId="53" applyFont="1" applyBorder="1" applyAlignment="1">
      <alignment vertical="center"/>
      <protection/>
    </xf>
    <xf numFmtId="0" fontId="3" fillId="0" borderId="48" xfId="53" applyBorder="1" applyAlignment="1">
      <alignment vertical="center"/>
      <protection/>
    </xf>
    <xf numFmtId="0" fontId="3" fillId="0" borderId="39" xfId="53" applyBorder="1" applyAlignment="1">
      <alignment vertical="center"/>
      <protection/>
    </xf>
    <xf numFmtId="0" fontId="3" fillId="0" borderId="49" xfId="53" applyBorder="1" applyAlignment="1">
      <alignment vertical="center"/>
      <protection/>
    </xf>
    <xf numFmtId="0" fontId="6" fillId="0" borderId="48" xfId="53" applyFont="1" applyBorder="1" applyAlignment="1">
      <alignment vertical="center"/>
      <protection/>
    </xf>
    <xf numFmtId="0" fontId="3" fillId="0" borderId="19" xfId="53" applyBorder="1" applyAlignment="1">
      <alignment vertical="center"/>
      <protection/>
    </xf>
    <xf numFmtId="166" fontId="3" fillId="0" borderId="19" xfId="43" applyFont="1" applyBorder="1" applyAlignment="1">
      <alignment vertical="center"/>
    </xf>
    <xf numFmtId="166" fontId="3" fillId="0" borderId="41" xfId="43" applyFont="1" applyBorder="1" applyAlignment="1">
      <alignment vertical="center"/>
    </xf>
    <xf numFmtId="0" fontId="6" fillId="33" borderId="10" xfId="53" applyFont="1" applyFill="1" applyBorder="1" applyAlignment="1">
      <alignment vertical="center"/>
      <protection/>
    </xf>
    <xf numFmtId="0" fontId="4" fillId="33" borderId="11" xfId="53" applyFont="1" applyFill="1" applyBorder="1" applyAlignment="1">
      <alignment vertical="center"/>
      <protection/>
    </xf>
    <xf numFmtId="44" fontId="4" fillId="0" borderId="11" xfId="53" applyNumberFormat="1" applyFont="1" applyBorder="1" applyAlignment="1">
      <alignment vertical="center"/>
      <protection/>
    </xf>
    <xf numFmtId="44" fontId="4" fillId="0" borderId="24" xfId="53" applyNumberFormat="1" applyFont="1" applyBorder="1" applyAlignment="1">
      <alignment vertical="center"/>
      <protection/>
    </xf>
    <xf numFmtId="44" fontId="3" fillId="0" borderId="0" xfId="53" applyNumberFormat="1" applyBorder="1" applyAlignment="1">
      <alignment vertical="center"/>
      <protection/>
    </xf>
    <xf numFmtId="8" fontId="4" fillId="0" borderId="11" xfId="44" applyNumberFormat="1" applyFont="1" applyBorder="1" applyAlignment="1">
      <alignment vertical="center"/>
    </xf>
    <xf numFmtId="0" fontId="52" fillId="0" borderId="15" xfId="53" applyFont="1" applyBorder="1" applyAlignment="1">
      <alignment vertical="center"/>
      <protection/>
    </xf>
    <xf numFmtId="44" fontId="52" fillId="0" borderId="13" xfId="44" applyFont="1" applyBorder="1" applyAlignment="1">
      <alignment vertical="center"/>
    </xf>
    <xf numFmtId="44" fontId="53" fillId="0" borderId="15" xfId="44" applyFont="1" applyBorder="1" applyAlignment="1">
      <alignment vertical="center"/>
    </xf>
    <xf numFmtId="8" fontId="52" fillId="0" borderId="17" xfId="44" applyNumberFormat="1" applyFont="1" applyBorder="1" applyAlignment="1">
      <alignment vertical="center"/>
    </xf>
    <xf numFmtId="44" fontId="52" fillId="0" borderId="15" xfId="44" applyFont="1" applyBorder="1" applyAlignment="1">
      <alignment vertical="center"/>
    </xf>
    <xf numFmtId="0" fontId="52" fillId="0" borderId="50" xfId="53" applyFont="1" applyBorder="1" applyAlignment="1">
      <alignment vertical="center"/>
      <protection/>
    </xf>
    <xf numFmtId="44" fontId="52" fillId="0" borderId="20" xfId="44" applyFont="1" applyBorder="1" applyAlignment="1">
      <alignment vertical="center"/>
    </xf>
    <xf numFmtId="44" fontId="52" fillId="0" borderId="21" xfId="44" applyFont="1" applyBorder="1" applyAlignment="1">
      <alignment vertical="center"/>
    </xf>
    <xf numFmtId="44" fontId="52" fillId="0" borderId="17" xfId="44" applyFont="1" applyBorder="1" applyAlignment="1">
      <alignment vertical="center"/>
    </xf>
    <xf numFmtId="167" fontId="54" fillId="0" borderId="19" xfId="0" applyNumberFormat="1" applyFont="1" applyBorder="1" applyAlignment="1">
      <alignment horizontal="right" vertical="center" indent="2"/>
    </xf>
    <xf numFmtId="0" fontId="54" fillId="0" borderId="0" xfId="0" applyFont="1" applyBorder="1" applyAlignment="1">
      <alignment vertical="center"/>
    </xf>
    <xf numFmtId="44" fontId="52" fillId="0" borderId="16" xfId="53" applyNumberFormat="1" applyFont="1" applyBorder="1" applyAlignment="1">
      <alignment vertical="center"/>
      <protection/>
    </xf>
    <xf numFmtId="166" fontId="52" fillId="0" borderId="31" xfId="43" applyFont="1" applyBorder="1" applyAlignment="1">
      <alignment vertical="center"/>
    </xf>
    <xf numFmtId="8" fontId="52" fillId="0" borderId="44" xfId="53" applyNumberFormat="1" applyFont="1" applyBorder="1" applyAlignment="1">
      <alignment vertical="center"/>
      <protection/>
    </xf>
    <xf numFmtId="8" fontId="55" fillId="0" borderId="0" xfId="48" applyNumberFormat="1" applyFont="1" applyAlignment="1">
      <alignment/>
    </xf>
    <xf numFmtId="8" fontId="52" fillId="0" borderId="25" xfId="44" applyNumberFormat="1" applyFont="1" applyBorder="1" applyAlignment="1">
      <alignment vertical="center"/>
    </xf>
    <xf numFmtId="0" fontId="3" fillId="0" borderId="43" xfId="53" applyBorder="1" applyAlignment="1">
      <alignment vertical="center"/>
      <protection/>
    </xf>
    <xf numFmtId="44" fontId="53" fillId="0" borderId="25" xfId="44" applyFont="1" applyBorder="1" applyAlignment="1">
      <alignment vertical="center"/>
    </xf>
    <xf numFmtId="167" fontId="56" fillId="0" borderId="31" xfId="0" applyNumberFormat="1" applyFont="1" applyBorder="1" applyAlignment="1">
      <alignment horizontal="right" vertical="center" indent="2"/>
    </xf>
    <xf numFmtId="167" fontId="56" fillId="0" borderId="16" xfId="0" applyNumberFormat="1" applyFont="1" applyBorder="1" applyAlignment="1">
      <alignment horizontal="right" vertical="center" indent="2"/>
    </xf>
    <xf numFmtId="167" fontId="0" fillId="0" borderId="0" xfId="0" applyNumberFormat="1" applyAlignment="1" applyProtection="1">
      <alignment/>
      <protection locked="0"/>
    </xf>
    <xf numFmtId="167" fontId="3" fillId="0" borderId="20" xfId="44" applyNumberFormat="1" applyFont="1" applyBorder="1" applyAlignment="1">
      <alignment vertical="center"/>
    </xf>
    <xf numFmtId="167" fontId="4" fillId="0" borderId="16" xfId="44" applyNumberFormat="1" applyFont="1" applyBorder="1" applyAlignment="1">
      <alignment vertical="center"/>
    </xf>
    <xf numFmtId="0" fontId="2" fillId="0" borderId="51" xfId="53" applyFont="1" applyBorder="1" applyAlignment="1">
      <alignment horizontal="center" vertical="center"/>
      <protection/>
    </xf>
    <xf numFmtId="0" fontId="2" fillId="0" borderId="52" xfId="53" applyFont="1" applyBorder="1" applyAlignment="1">
      <alignment horizontal="center" vertical="center"/>
      <protection/>
    </xf>
    <xf numFmtId="0" fontId="2" fillId="0" borderId="53" xfId="53" applyFont="1" applyBorder="1" applyAlignment="1">
      <alignment horizontal="center" vertical="center"/>
      <protection/>
    </xf>
    <xf numFmtId="0" fontId="4" fillId="0" borderId="26" xfId="53" applyFont="1" applyBorder="1" applyAlignment="1">
      <alignment vertical="center" wrapText="1"/>
      <protection/>
    </xf>
    <xf numFmtId="0" fontId="0" fillId="0" borderId="15" xfId="0" applyBorder="1" applyAlignment="1">
      <alignment vertical="center"/>
    </xf>
    <xf numFmtId="0" fontId="4" fillId="33" borderId="10" xfId="53" applyFont="1" applyFill="1" applyBorder="1" applyAlignment="1">
      <alignment horizontal="center" vertical="center" wrapText="1"/>
      <protection/>
    </xf>
    <xf numFmtId="0" fontId="4" fillId="33" borderId="11" xfId="53" applyFont="1" applyFill="1" applyBorder="1" applyAlignment="1">
      <alignment horizontal="center" vertical="center" wrapText="1"/>
      <protection/>
    </xf>
    <xf numFmtId="0" fontId="4" fillId="33" borderId="48" xfId="53" applyFont="1" applyFill="1" applyBorder="1" applyAlignment="1">
      <alignment horizontal="center" vertical="center" wrapText="1"/>
      <protection/>
    </xf>
    <xf numFmtId="0" fontId="4" fillId="33" borderId="29" xfId="53" applyFont="1" applyFill="1" applyBorder="1" applyAlignment="1">
      <alignment horizontal="center" vertical="center" wrapText="1"/>
      <protection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Euro" xfId="43"/>
    <cellStyle name="Euro_BIDULE BILAN 2010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Normal_BIDULE BILAN 2010" xfId="53"/>
    <cellStyle name="Note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142875</xdr:rowOff>
    </xdr:from>
    <xdr:to>
      <xdr:col>2</xdr:col>
      <xdr:colOff>95250</xdr:colOff>
      <xdr:row>10</xdr:row>
      <xdr:rowOff>152400</xdr:rowOff>
    </xdr:to>
    <xdr:pic>
      <xdr:nvPicPr>
        <xdr:cNvPr id="1" name="Image 1" descr="LOGO unsen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304800"/>
          <a:ext cx="85725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400050</xdr:colOff>
      <xdr:row>2</xdr:row>
      <xdr:rowOff>0</xdr:rowOff>
    </xdr:from>
    <xdr:to>
      <xdr:col>5</xdr:col>
      <xdr:colOff>1276350</xdr:colOff>
      <xdr:row>10</xdr:row>
      <xdr:rowOff>28575</xdr:rowOff>
    </xdr:to>
    <xdr:sp>
      <xdr:nvSpPr>
        <xdr:cNvPr id="2" name="ZoneTexte 2"/>
        <xdr:cNvSpPr txBox="1">
          <a:spLocks noChangeArrowheads="1"/>
        </xdr:cNvSpPr>
      </xdr:nvSpPr>
      <xdr:spPr>
        <a:xfrm>
          <a:off x="1924050" y="323850"/>
          <a:ext cx="2705100" cy="13239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SYNDICAT DEPARTEMENTAL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 L'EDUCATION NATIONALE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SDEN-CGT 44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Siège social 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 place Gare de l'Etat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Case Postale 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°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1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44276 Nantes</a:t>
          </a:r>
        </a:p>
      </xdr:txBody>
    </xdr:sp>
    <xdr:clientData/>
  </xdr:twoCellAnchor>
  <xdr:twoCellAnchor>
    <xdr:from>
      <xdr:col>1</xdr:col>
      <xdr:colOff>228600</xdr:colOff>
      <xdr:row>26</xdr:row>
      <xdr:rowOff>114300</xdr:rowOff>
    </xdr:from>
    <xdr:to>
      <xdr:col>5</xdr:col>
      <xdr:colOff>1085850</xdr:colOff>
      <xdr:row>31</xdr:row>
      <xdr:rowOff>9525</xdr:rowOff>
    </xdr:to>
    <xdr:sp>
      <xdr:nvSpPr>
        <xdr:cNvPr id="3" name="ZoneTexte 3"/>
        <xdr:cNvSpPr txBox="1">
          <a:spLocks noChangeArrowheads="1"/>
        </xdr:cNvSpPr>
      </xdr:nvSpPr>
      <xdr:spPr>
        <a:xfrm>
          <a:off x="990600" y="5543550"/>
          <a:ext cx="3448050" cy="7048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CoGéTiSE : Comité de gestion des cotisations de la CGT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UNSEN : Union nationale des SDEN-CGT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URSEN : Union régionale des SDEN-CGT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Technique">
      <a:dk1>
        <a:sysClr val="windowText" lastClr="000000"/>
      </a:dk1>
      <a:lt1>
        <a:sysClr val="window" lastClr="FFFFFF"/>
      </a:lt1>
      <a:dk2>
        <a:srgbClr val="3B3B3B"/>
      </a:dk2>
      <a:lt2>
        <a:srgbClr val="D4D2D0"/>
      </a:lt2>
      <a:accent1>
        <a:srgbClr val="6EA0B0"/>
      </a:accent1>
      <a:accent2>
        <a:srgbClr val="CCAF0A"/>
      </a:accent2>
      <a:accent3>
        <a:srgbClr val="8D89A4"/>
      </a:accent3>
      <a:accent4>
        <a:srgbClr val="748560"/>
      </a:accent4>
      <a:accent5>
        <a:srgbClr val="9E9273"/>
      </a:accent5>
      <a:accent6>
        <a:srgbClr val="7E848D"/>
      </a:accent6>
      <a:hlink>
        <a:srgbClr val="00C8C3"/>
      </a:hlink>
      <a:folHlink>
        <a:srgbClr val="A116E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2:H25"/>
  <sheetViews>
    <sheetView workbookViewId="0" topLeftCell="A15">
      <selection activeCell="H21" sqref="H21"/>
    </sheetView>
  </sheetViews>
  <sheetFormatPr defaultColWidth="11.421875" defaultRowHeight="12.75"/>
  <cols>
    <col min="5" max="5" width="4.57421875" style="0" customWidth="1"/>
    <col min="6" max="6" width="21.7109375" style="0" customWidth="1"/>
    <col min="8" max="8" width="16.8515625" style="0" customWidth="1"/>
  </cols>
  <sheetData>
    <row r="12" spans="2:6" ht="12.75">
      <c r="B12" s="49"/>
      <c r="C12" s="50"/>
      <c r="D12" s="50"/>
      <c r="E12" s="50"/>
      <c r="F12" s="59"/>
    </row>
    <row r="13" spans="2:6" ht="12.75">
      <c r="B13" s="51"/>
      <c r="C13" s="53" t="s">
        <v>69</v>
      </c>
      <c r="D13" s="53"/>
      <c r="E13" s="53"/>
      <c r="F13" s="60"/>
    </row>
    <row r="14" spans="2:6" ht="12.75">
      <c r="B14" s="54"/>
      <c r="C14" s="55"/>
      <c r="D14" s="55"/>
      <c r="E14" s="55"/>
      <c r="F14" s="61"/>
    </row>
    <row r="15" spans="2:8" ht="24.75" customHeight="1">
      <c r="B15" s="56" t="s">
        <v>46</v>
      </c>
      <c r="C15" s="57"/>
      <c r="D15" s="57"/>
      <c r="E15" s="57"/>
      <c r="F15" s="116">
        <v>62382.35</v>
      </c>
      <c r="H15" s="96"/>
    </row>
    <row r="16" spans="2:6" ht="24.75" customHeight="1">
      <c r="B16" s="56" t="s">
        <v>47</v>
      </c>
      <c r="C16" s="57"/>
      <c r="D16" s="57"/>
      <c r="E16" s="57"/>
      <c r="F16" s="64">
        <f>F17+F19</f>
        <v>48641.3</v>
      </c>
    </row>
    <row r="17" spans="2:6" ht="24.75" customHeight="1">
      <c r="B17" s="58"/>
      <c r="C17" s="108" t="s">
        <v>53</v>
      </c>
      <c r="D17" s="108" t="s">
        <v>52</v>
      </c>
      <c r="E17" s="108"/>
      <c r="F17" s="116">
        <v>43685.05</v>
      </c>
    </row>
    <row r="18" spans="2:6" ht="24.75" customHeight="1">
      <c r="B18" s="58"/>
      <c r="C18" s="108"/>
      <c r="D18" s="108"/>
      <c r="E18" s="108"/>
      <c r="F18" s="107">
        <v>0</v>
      </c>
    </row>
    <row r="19" spans="2:6" ht="24.75" customHeight="1">
      <c r="B19" s="58"/>
      <c r="C19" s="108" t="s">
        <v>63</v>
      </c>
      <c r="D19" s="108"/>
      <c r="E19" s="108"/>
      <c r="F19" s="117">
        <v>4956.25</v>
      </c>
    </row>
    <row r="20" spans="2:6" ht="24.75" customHeight="1">
      <c r="B20" s="56" t="s">
        <v>48</v>
      </c>
      <c r="C20" s="57"/>
      <c r="D20" s="57"/>
      <c r="E20" s="57"/>
      <c r="F20" s="62">
        <v>0</v>
      </c>
    </row>
    <row r="21" spans="2:6" ht="24.75" customHeight="1">
      <c r="B21" s="56" t="s">
        <v>49</v>
      </c>
      <c r="C21" s="57"/>
      <c r="D21" s="57"/>
      <c r="E21" s="57"/>
      <c r="F21" s="63">
        <v>0</v>
      </c>
    </row>
    <row r="22" spans="2:6" ht="24.75" customHeight="1">
      <c r="B22" s="56" t="s">
        <v>50</v>
      </c>
      <c r="C22" s="57"/>
      <c r="D22" s="57"/>
      <c r="E22" s="57"/>
      <c r="F22" s="64">
        <v>0</v>
      </c>
    </row>
    <row r="23" spans="2:6" ht="12.75">
      <c r="B23" s="49"/>
      <c r="C23" s="50"/>
      <c r="D23" s="50"/>
      <c r="E23" s="50"/>
      <c r="F23" s="59"/>
    </row>
    <row r="24" spans="2:6" ht="12.75">
      <c r="B24" s="51"/>
      <c r="C24" s="53" t="s">
        <v>51</v>
      </c>
      <c r="D24" s="52"/>
      <c r="E24" s="52"/>
      <c r="F24" s="65">
        <f>F15-F16</f>
        <v>13741.049999999996</v>
      </c>
    </row>
    <row r="25" spans="2:6" ht="12.75">
      <c r="B25" s="54"/>
      <c r="C25" s="55"/>
      <c r="D25" s="55"/>
      <c r="E25" s="55"/>
      <c r="F25" s="61"/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r:id="rId2"/>
  <headerFooter alignWithMargins="0">
    <oddHeader>&amp;Lunsen.tresor@ferc.cgt.fr&amp;R&amp;D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"/>
  <sheetViews>
    <sheetView tabSelected="1" zoomScaleSheetLayoutView="100" workbookViewId="0" topLeftCell="A1">
      <selection activeCell="J13" sqref="J13"/>
    </sheetView>
  </sheetViews>
  <sheetFormatPr defaultColWidth="11.421875" defaultRowHeight="12.75"/>
  <cols>
    <col min="1" max="1" width="6.421875" style="0" customWidth="1"/>
    <col min="2" max="2" width="20.8515625" style="0" customWidth="1"/>
    <col min="3" max="3" width="13.57421875" style="0" customWidth="1"/>
    <col min="4" max="4" width="13.7109375" style="0" customWidth="1"/>
    <col min="5" max="5" width="6.8515625" style="0" customWidth="1"/>
    <col min="6" max="6" width="18.57421875" style="0" customWidth="1"/>
    <col min="7" max="7" width="13.421875" style="0" customWidth="1"/>
    <col min="8" max="8" width="17.57421875" style="0" customWidth="1"/>
  </cols>
  <sheetData>
    <row r="1" spans="1:8" ht="30" customHeight="1" thickBot="1">
      <c r="A1" s="121" t="s">
        <v>70</v>
      </c>
      <c r="B1" s="122"/>
      <c r="C1" s="122"/>
      <c r="D1" s="122"/>
      <c r="E1" s="122"/>
      <c r="F1" s="122"/>
      <c r="G1" s="122"/>
      <c r="H1" s="123"/>
    </row>
    <row r="2" spans="1:8" ht="24.75" customHeight="1">
      <c r="A2" s="79" t="s">
        <v>18</v>
      </c>
      <c r="B2" s="80"/>
      <c r="C2" s="26" t="s">
        <v>62</v>
      </c>
      <c r="D2" s="27" t="s">
        <v>19</v>
      </c>
      <c r="E2" s="79" t="s">
        <v>20</v>
      </c>
      <c r="F2" s="80"/>
      <c r="G2" s="26" t="s">
        <v>62</v>
      </c>
      <c r="H2" s="27" t="s">
        <v>19</v>
      </c>
    </row>
    <row r="3" spans="1:8" ht="19.5" customHeight="1">
      <c r="A3" s="28" t="s">
        <v>21</v>
      </c>
      <c r="B3" s="29"/>
      <c r="C3" s="118">
        <v>57766.38</v>
      </c>
      <c r="D3" s="30">
        <v>51412.94</v>
      </c>
      <c r="E3" s="28" t="s">
        <v>22</v>
      </c>
      <c r="F3" s="29"/>
      <c r="G3" s="118">
        <v>62422.35</v>
      </c>
      <c r="H3" s="30">
        <v>56693.11</v>
      </c>
    </row>
    <row r="4" spans="1:8" ht="19.5" customHeight="1">
      <c r="A4" s="32"/>
      <c r="B4" s="6" t="s">
        <v>23</v>
      </c>
      <c r="D4" s="9"/>
      <c r="E4" s="32"/>
      <c r="F4" s="6" t="s">
        <v>24</v>
      </c>
      <c r="G4" s="102">
        <v>62382.35</v>
      </c>
      <c r="H4" s="106">
        <v>0</v>
      </c>
    </row>
    <row r="5" spans="1:8" ht="19.5" customHeight="1">
      <c r="A5" s="32"/>
      <c r="B5" s="6" t="s">
        <v>58</v>
      </c>
      <c r="C5" s="7"/>
      <c r="D5" s="9"/>
      <c r="E5" s="32"/>
      <c r="F5" s="6" t="s">
        <v>25</v>
      </c>
      <c r="G5" s="7"/>
      <c r="H5" s="9"/>
    </row>
    <row r="6" spans="1:8" ht="19.5" customHeight="1">
      <c r="A6" s="32"/>
      <c r="B6" s="6" t="s">
        <v>26</v>
      </c>
      <c r="C6" s="7"/>
      <c r="D6" s="9"/>
      <c r="E6" s="32"/>
      <c r="F6" s="6" t="s">
        <v>27</v>
      </c>
      <c r="G6" s="7">
        <v>40</v>
      </c>
      <c r="H6" s="106"/>
    </row>
    <row r="7" spans="1:8" ht="19.5" customHeight="1">
      <c r="A7" s="32"/>
      <c r="B7" s="6" t="s">
        <v>28</v>
      </c>
      <c r="C7" s="7"/>
      <c r="D7" s="9"/>
      <c r="E7" s="32"/>
      <c r="F7" s="6" t="s">
        <v>29</v>
      </c>
      <c r="G7" s="7"/>
      <c r="H7" s="9"/>
    </row>
    <row r="8" spans="1:8" ht="19.5" customHeight="1">
      <c r="A8" s="32"/>
      <c r="B8" s="6" t="s">
        <v>30</v>
      </c>
      <c r="C8" s="7"/>
      <c r="D8" s="9"/>
      <c r="E8" s="32"/>
      <c r="F8" s="6" t="s">
        <v>59</v>
      </c>
      <c r="G8" s="7"/>
      <c r="H8" s="9"/>
    </row>
    <row r="9" spans="1:8" ht="19.5" customHeight="1">
      <c r="A9" s="32"/>
      <c r="B9" s="6" t="s">
        <v>31</v>
      </c>
      <c r="C9" s="102"/>
      <c r="D9" s="106">
        <v>0</v>
      </c>
      <c r="E9" s="32"/>
      <c r="F9" s="6"/>
      <c r="G9" s="7"/>
      <c r="H9" s="9"/>
    </row>
    <row r="10" spans="1:8" ht="19.5" customHeight="1">
      <c r="A10" s="32"/>
      <c r="B10" s="6" t="s">
        <v>32</v>
      </c>
      <c r="C10" s="7"/>
      <c r="D10" s="9"/>
      <c r="E10" s="32"/>
      <c r="F10" s="6"/>
      <c r="G10" s="7"/>
      <c r="H10" s="9"/>
    </row>
    <row r="11" spans="1:8" ht="19.5" customHeight="1">
      <c r="A11" s="28" t="s">
        <v>33</v>
      </c>
      <c r="B11" s="33"/>
      <c r="C11" s="30">
        <v>0</v>
      </c>
      <c r="D11" s="31">
        <v>0</v>
      </c>
      <c r="E11" s="28" t="s">
        <v>34</v>
      </c>
      <c r="F11" s="33"/>
      <c r="G11" s="30">
        <v>0</v>
      </c>
      <c r="H11" s="31">
        <v>0</v>
      </c>
    </row>
    <row r="12" spans="1:8" ht="18" customHeight="1">
      <c r="A12" s="28" t="s">
        <v>35</v>
      </c>
      <c r="B12" s="33"/>
      <c r="C12" s="30">
        <v>0</v>
      </c>
      <c r="D12" s="31">
        <v>0</v>
      </c>
      <c r="E12" s="28" t="s">
        <v>36</v>
      </c>
      <c r="F12" s="33"/>
      <c r="G12" s="30"/>
      <c r="H12" s="31">
        <v>0</v>
      </c>
    </row>
    <row r="13" spans="1:8" ht="64.5" customHeight="1">
      <c r="A13" s="124" t="s">
        <v>61</v>
      </c>
      <c r="B13" s="125"/>
      <c r="C13" s="30">
        <v>0</v>
      </c>
      <c r="D13" s="31">
        <v>0</v>
      </c>
      <c r="E13" s="124" t="s">
        <v>60</v>
      </c>
      <c r="F13" s="125"/>
      <c r="G13" s="30">
        <v>0</v>
      </c>
      <c r="H13" s="31">
        <v>0</v>
      </c>
    </row>
    <row r="14" spans="1:8" ht="24.75" customHeight="1">
      <c r="A14" s="81" t="s">
        <v>37</v>
      </c>
      <c r="B14" s="82"/>
      <c r="C14" s="120">
        <f>C3</f>
        <v>57766.38</v>
      </c>
      <c r="D14" s="78"/>
      <c r="E14" s="81" t="s">
        <v>37</v>
      </c>
      <c r="F14" s="82"/>
      <c r="G14" s="120">
        <f>G4+G6</f>
        <v>62422.35</v>
      </c>
      <c r="H14" s="78"/>
    </row>
    <row r="15" spans="1:8" ht="19.5" customHeight="1" thickBot="1">
      <c r="A15" s="34" t="s">
        <v>38</v>
      </c>
      <c r="B15" s="35"/>
      <c r="C15" s="119">
        <f>G14-C14</f>
        <v>4655.970000000001</v>
      </c>
      <c r="D15" s="15"/>
      <c r="E15" s="34" t="s">
        <v>39</v>
      </c>
      <c r="F15" s="35"/>
      <c r="G15" s="15">
        <f>C1</f>
        <v>0</v>
      </c>
      <c r="H15" s="16"/>
    </row>
  </sheetData>
  <sheetProtection/>
  <mergeCells count="3">
    <mergeCell ref="A1:H1"/>
    <mergeCell ref="A13:B13"/>
    <mergeCell ref="E13:F1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80" r:id="rId1"/>
  <headerFooter alignWithMargins="0">
    <oddHeader>&amp;Lunsen.tresor@ferc.cgt.fr&amp;C&amp;"Arial Black,Normal"&amp;14CGT EDUC'ACTION&amp;R&amp;D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"/>
  <sheetViews>
    <sheetView zoomScaleSheetLayoutView="100" workbookViewId="0" topLeftCell="A16">
      <selection activeCell="F11" sqref="F11"/>
    </sheetView>
  </sheetViews>
  <sheetFormatPr defaultColWidth="11.421875" defaultRowHeight="12.75"/>
  <cols>
    <col min="1" max="1" width="5.7109375" style="0" customWidth="1"/>
    <col min="2" max="2" width="15.57421875" style="0" customWidth="1"/>
    <col min="3" max="3" width="13.8515625" style="0" customWidth="1"/>
    <col min="4" max="4" width="8.28125" style="0" customWidth="1"/>
    <col min="5" max="5" width="13.57421875" style="0" customWidth="1"/>
    <col min="6" max="6" width="13.421875" style="0" customWidth="1"/>
    <col min="7" max="7" width="5.7109375" style="0" customWidth="1"/>
    <col min="8" max="8" width="17.7109375" style="0" customWidth="1"/>
    <col min="9" max="9" width="13.28125" style="0" customWidth="1"/>
    <col min="10" max="10" width="13.421875" style="0" customWidth="1"/>
  </cols>
  <sheetData>
    <row r="1" spans="1:10" ht="30" customHeight="1" thickBot="1">
      <c r="A1" s="121" t="s">
        <v>66</v>
      </c>
      <c r="B1" s="122"/>
      <c r="C1" s="122"/>
      <c r="D1" s="122"/>
      <c r="E1" s="122"/>
      <c r="F1" s="122"/>
      <c r="G1" s="122"/>
      <c r="H1" s="122"/>
      <c r="I1" s="122"/>
      <c r="J1" s="123"/>
    </row>
    <row r="2" spans="1:10" ht="24.75" customHeight="1" thickBot="1">
      <c r="A2" s="126" t="s">
        <v>0</v>
      </c>
      <c r="B2" s="127"/>
      <c r="C2" s="23" t="s">
        <v>67</v>
      </c>
      <c r="D2" s="25" t="s">
        <v>1</v>
      </c>
      <c r="E2" s="23" t="s">
        <v>68</v>
      </c>
      <c r="F2" s="24" t="s">
        <v>64</v>
      </c>
      <c r="G2" s="128" t="s">
        <v>2</v>
      </c>
      <c r="H2" s="129"/>
      <c r="I2" s="36">
        <v>2020</v>
      </c>
      <c r="J2" s="37">
        <v>2019</v>
      </c>
    </row>
    <row r="3" spans="1:10" ht="19.5" customHeight="1" thickBot="1">
      <c r="A3" s="1" t="s">
        <v>3</v>
      </c>
      <c r="B3" s="2"/>
      <c r="C3" s="3">
        <f>SUM(C4:C6)</f>
        <v>0</v>
      </c>
      <c r="D3" s="3">
        <f>SUM(D4:D6)</f>
        <v>0</v>
      </c>
      <c r="E3" s="3">
        <f>SUM(E4:E6)</f>
        <v>0</v>
      </c>
      <c r="F3" s="40">
        <f>SUM(F4:F6)</f>
        <v>0</v>
      </c>
      <c r="G3" s="84" t="s">
        <v>44</v>
      </c>
      <c r="H3" s="2"/>
      <c r="I3" s="3">
        <f>SUM(I4:I7)</f>
        <v>0</v>
      </c>
      <c r="J3" s="40">
        <f>SUM(J4:J7)</f>
        <v>0</v>
      </c>
    </row>
    <row r="4" spans="1:11" ht="19.5" customHeight="1">
      <c r="A4" s="45"/>
      <c r="B4" s="4" t="s">
        <v>4</v>
      </c>
      <c r="C4" s="5"/>
      <c r="D4" s="5"/>
      <c r="E4" s="5">
        <f>C4-D4</f>
        <v>0</v>
      </c>
      <c r="F4" s="66"/>
      <c r="G4" s="85"/>
      <c r="H4" s="39" t="s">
        <v>45</v>
      </c>
      <c r="I4" s="109">
        <v>0</v>
      </c>
      <c r="J4" s="115">
        <f>SUM(J5:J8)</f>
        <v>0</v>
      </c>
      <c r="K4" t="s">
        <v>65</v>
      </c>
    </row>
    <row r="5" spans="1:10" ht="19.5" customHeight="1">
      <c r="A5" s="46"/>
      <c r="B5" s="6" t="s">
        <v>6</v>
      </c>
      <c r="C5" s="7"/>
      <c r="D5" s="7"/>
      <c r="E5" s="8">
        <f>C5-D5</f>
        <v>0</v>
      </c>
      <c r="F5" s="9"/>
      <c r="G5" s="86"/>
      <c r="H5" s="33" t="s">
        <v>5</v>
      </c>
      <c r="I5" s="38"/>
      <c r="J5" s="114"/>
    </row>
    <row r="6" spans="1:10" ht="19.5" customHeight="1" thickBot="1">
      <c r="A6" s="47"/>
      <c r="B6" s="6" t="s">
        <v>8</v>
      </c>
      <c r="C6" s="7"/>
      <c r="D6" s="7"/>
      <c r="E6" s="7">
        <f>C6-D6</f>
        <v>0</v>
      </c>
      <c r="F6" s="9"/>
      <c r="G6" s="86"/>
      <c r="H6" s="33" t="s">
        <v>7</v>
      </c>
      <c r="I6" s="10"/>
      <c r="J6" s="70"/>
    </row>
    <row r="7" spans="1:10" ht="19.5" customHeight="1" thickBot="1">
      <c r="A7" s="1" t="s">
        <v>9</v>
      </c>
      <c r="B7" s="2"/>
      <c r="C7" s="3">
        <f>SUM(C8:C9)</f>
        <v>0</v>
      </c>
      <c r="D7" s="3">
        <f>SUM(D8:D9)</f>
        <v>0</v>
      </c>
      <c r="E7" s="3">
        <f>SUM(E8:E9)</f>
        <v>0</v>
      </c>
      <c r="F7" s="40">
        <f>SUM(F8:F9)</f>
        <v>0</v>
      </c>
      <c r="G7" s="87"/>
      <c r="H7" s="74" t="s">
        <v>54</v>
      </c>
      <c r="I7" s="110">
        <v>0</v>
      </c>
      <c r="J7" s="111">
        <v>0</v>
      </c>
    </row>
    <row r="8" spans="1:10" ht="19.5" customHeight="1" thickBot="1">
      <c r="A8" s="45"/>
      <c r="B8" s="4" t="s">
        <v>11</v>
      </c>
      <c r="C8" s="5"/>
      <c r="D8" s="5"/>
      <c r="E8" s="5">
        <f>C8</f>
        <v>0</v>
      </c>
      <c r="F8" s="66"/>
      <c r="G8" s="84" t="s">
        <v>10</v>
      </c>
      <c r="H8" s="2"/>
      <c r="I8" s="3">
        <v>0</v>
      </c>
      <c r="J8" s="40">
        <f>SUM(J9:J10)</f>
        <v>0</v>
      </c>
    </row>
    <row r="9" spans="1:10" ht="19.5" customHeight="1" thickBot="1">
      <c r="A9" s="47"/>
      <c r="B9" s="77" t="s">
        <v>57</v>
      </c>
      <c r="C9" s="12"/>
      <c r="D9" s="12"/>
      <c r="E9" s="12">
        <f>C9</f>
        <v>0</v>
      </c>
      <c r="F9" s="67"/>
      <c r="G9" s="84" t="s">
        <v>40</v>
      </c>
      <c r="H9" s="43"/>
      <c r="I9" s="3">
        <v>0</v>
      </c>
      <c r="J9" s="40">
        <f>SUM(J10:J11)</f>
        <v>0</v>
      </c>
    </row>
    <row r="10" spans="1:10" ht="19.5" customHeight="1" thickBot="1">
      <c r="A10" s="1" t="s">
        <v>12</v>
      </c>
      <c r="B10" s="2"/>
      <c r="C10" s="3">
        <f>SUM(C11:C14)</f>
        <v>0</v>
      </c>
      <c r="D10" s="3">
        <v>0</v>
      </c>
      <c r="E10" s="3">
        <f>SUM(E11:E14)</f>
        <v>0</v>
      </c>
      <c r="F10" s="97">
        <f>+F11+F12+F13</f>
        <v>0</v>
      </c>
      <c r="G10" s="84" t="s">
        <v>41</v>
      </c>
      <c r="H10" s="43"/>
      <c r="I10" s="3">
        <f>SUM(I11:I12)</f>
        <v>0</v>
      </c>
      <c r="J10" s="40">
        <f>SUM(J11:J12)</f>
        <v>0</v>
      </c>
    </row>
    <row r="11" spans="1:10" ht="19.5" customHeight="1" thickBot="1">
      <c r="A11" s="48"/>
      <c r="B11" s="13" t="s">
        <v>17</v>
      </c>
      <c r="C11" s="112">
        <v>0</v>
      </c>
      <c r="D11" s="14"/>
      <c r="E11" s="112">
        <v>0</v>
      </c>
      <c r="F11" s="113">
        <v>0</v>
      </c>
      <c r="G11" s="88"/>
      <c r="H11" s="75" t="s">
        <v>55</v>
      </c>
      <c r="I11" s="44"/>
      <c r="J11" s="71"/>
    </row>
    <row r="12" spans="1:10" ht="19.5" customHeight="1">
      <c r="A12" s="11"/>
      <c r="B12" s="98"/>
      <c r="C12" s="99"/>
      <c r="D12" s="100"/>
      <c r="E12" s="99"/>
      <c r="F12" s="101"/>
      <c r="G12" s="83"/>
      <c r="H12" s="76" t="s">
        <v>56</v>
      </c>
      <c r="I12" s="10"/>
      <c r="J12" s="72"/>
    </row>
    <row r="13" spans="1:10" ht="19.5" customHeight="1">
      <c r="A13" s="11"/>
      <c r="B13" s="98"/>
      <c r="C13" s="102"/>
      <c r="D13" s="100"/>
      <c r="E13" s="102"/>
      <c r="F13" s="101"/>
      <c r="G13" s="83"/>
      <c r="H13" s="76"/>
      <c r="I13" s="10"/>
      <c r="J13" s="72"/>
    </row>
    <row r="14" spans="1:10" ht="19.5" customHeight="1" thickBot="1">
      <c r="A14" s="47"/>
      <c r="B14" s="103"/>
      <c r="C14" s="104"/>
      <c r="D14" s="104"/>
      <c r="E14" s="104"/>
      <c r="F14" s="105"/>
      <c r="G14" s="87"/>
      <c r="H14" s="41"/>
      <c r="I14" s="42"/>
      <c r="J14" s="73"/>
    </row>
    <row r="15" spans="1:10" ht="19.5" customHeight="1" thickBot="1">
      <c r="A15" s="1" t="s">
        <v>13</v>
      </c>
      <c r="B15" s="2"/>
      <c r="C15" s="3"/>
      <c r="D15" s="3">
        <v>0</v>
      </c>
      <c r="E15" s="20">
        <f>SUM(E16)</f>
        <v>0</v>
      </c>
      <c r="F15" s="40">
        <v>0</v>
      </c>
      <c r="G15" s="84" t="s">
        <v>42</v>
      </c>
      <c r="H15" s="2"/>
      <c r="I15" s="3">
        <v>0</v>
      </c>
      <c r="J15" s="40">
        <f>SUM(J16)</f>
        <v>0</v>
      </c>
    </row>
    <row r="16" spans="1:10" ht="19.5" customHeight="1" thickBot="1">
      <c r="A16" s="17"/>
      <c r="B16" s="18" t="s">
        <v>14</v>
      </c>
      <c r="C16" s="19"/>
      <c r="D16" s="19"/>
      <c r="E16" s="19"/>
      <c r="F16" s="68"/>
      <c r="G16" s="83"/>
      <c r="H16" s="89" t="s">
        <v>15</v>
      </c>
      <c r="I16" s="90"/>
      <c r="J16" s="91"/>
    </row>
    <row r="17" spans="1:10" ht="24.75" customHeight="1" thickBot="1">
      <c r="A17" s="21" t="s">
        <v>16</v>
      </c>
      <c r="B17" s="22"/>
      <c r="C17" s="20">
        <f>SUM(C3,C7,C10,C15)</f>
        <v>0</v>
      </c>
      <c r="D17" s="20">
        <f>SUM(D3,D7,D10,D15)</f>
        <v>0</v>
      </c>
      <c r="E17" s="20">
        <f>SUM(E3,E7,E10,E15)</f>
        <v>0</v>
      </c>
      <c r="F17" s="69">
        <f>SUM(F3,F7,F10,F15)</f>
        <v>0</v>
      </c>
      <c r="G17" s="92" t="s">
        <v>43</v>
      </c>
      <c r="H17" s="93"/>
      <c r="I17" s="94">
        <f>SUM(I3,I8,I9,I10,I15)</f>
        <v>0</v>
      </c>
      <c r="J17" s="95">
        <f>SUM(J3,J8,J9,J15)</f>
        <v>0</v>
      </c>
    </row>
  </sheetData>
  <sheetProtection/>
  <mergeCells count="3">
    <mergeCell ref="A1:J1"/>
    <mergeCell ref="A2:B2"/>
    <mergeCell ref="G2:H2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2" r:id="rId1"/>
  <headerFooter alignWithMargins="0">
    <oddHeader>&amp;Lunsen.tresor@ferc.cgt.fr&amp;C&amp;"Arial Black,Normal"&amp;14CGT EDUC'ACTION&amp;R&amp;D</oddHeader>
  </headerFooter>
  <ignoredErrors>
    <ignoredError sqref="D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unsen-tréso-01</dc:creator>
  <cp:keywords/>
  <dc:description/>
  <cp:lastModifiedBy>rectorat</cp:lastModifiedBy>
  <cp:lastPrinted>2022-03-01T13:50:54Z</cp:lastPrinted>
  <dcterms:created xsi:type="dcterms:W3CDTF">2012-11-22T12:59:11Z</dcterms:created>
  <dcterms:modified xsi:type="dcterms:W3CDTF">2022-10-25T12:38:42Z</dcterms:modified>
  <cp:category/>
  <cp:version/>
  <cp:contentType/>
  <cp:contentStatus/>
</cp:coreProperties>
</file>